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O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<sst xmlns="http://schemas.openxmlformats.org/spreadsheetml/2006/main" count="5" uniqueCount="5">
  <si>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Deposits/Withdrawals</t>
  </si>
  <si>
    <t>Dates</t>
  </si>
  <si>
    <t>(annualized)</t>
  </si>
  <si>
    <t>Quarterly return</t>
  </si>
  <si>
    <t>YTD Return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</si>
</sst>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 d/yy"/>
    <numFmt numFmtId="166" formatCode="0.0%"/>
    <numFmt numFmtId="167" formatCode="[$-409]dddd\,\ mmmm\ dd\,\ yyyy"/>
    <numFmt numFmtId="168" formatCode="mm/dd/yy;@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8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0.140625" style="1" customWidth="1"/>
    <col min="2" max="2" width="12.28125" style="2" customWidth="1"/>
    <col min="3" max="3" width="16.00390625" style="1" customWidth="1"/>
    <col min="4" max="4" width="8.421875" style="3" customWidth="1"/>
    <col min="5" max="16384" width="9.140625" style="3" customWidth="1"/>
  </cols>
  <sheetData>
    <row r="1" spans="1:4" ht="12.75">
      <c r="A1" s="5"/>
      <c r="B1" s="7"/>
      <c r="C1" s="5" t="s">
        <v>3</v>
      </c>
      <c r="D1" s="5"/>
    </row>
    <row r="2" spans="1:4" ht="12.75">
      <c r="A2" s="12" t="s">
        <v>0</v>
      </c>
      <c r="B2" s="13" t="s">
        <v>1</v>
      </c>
      <c r="C2" s="12" t="s">
        <v>2</v>
      </c>
      <c r="D2" s="12" t="s">
        <v>4</v>
      </c>
    </row>
    <row r="3" spans="1:4" ht="12.75">
      <c r="A3" s="10">
        <v>56789</v>
      </c>
      <c r="B3" s="14">
        <v>39083</v>
      </c>
      <c r="C3" s="11"/>
      <c r="D3" s="11"/>
    </row>
    <row r="4" spans="1:4" ht="12.75">
      <c r="A4" s="6">
        <v>1234.56</v>
      </c>
      <c r="B4" s="15">
        <v>39095</v>
      </c>
      <c r="C4" s="5"/>
      <c r="D4" s="5"/>
    </row>
    <row r="5" spans="1:4" ht="12.75">
      <c r="A5" s="6">
        <v>1234.56</v>
      </c>
      <c r="B5" s="15">
        <v>39130</v>
      </c>
      <c r="C5" s="5"/>
      <c r="D5" s="5"/>
    </row>
    <row r="6" spans="1:4" ht="12.75">
      <c r="A6" s="6">
        <v>1234.56</v>
      </c>
      <c r="B6" s="15">
        <v>39137</v>
      </c>
      <c r="C6" s="5"/>
      <c r="D6" s="5"/>
    </row>
    <row r="7" spans="1:4" ht="12.75">
      <c r="A7" s="6">
        <v>1234.56</v>
      </c>
      <c r="B7" s="15">
        <v>39150</v>
      </c>
      <c r="C7" s="5"/>
      <c r="D7" s="5"/>
    </row>
    <row r="8" spans="1:4" ht="12.75">
      <c r="A8" s="6">
        <v>1234.56</v>
      </c>
      <c r="B8" s="15">
        <v>39164</v>
      </c>
      <c r="C8" s="5"/>
      <c r="D8" s="5"/>
    </row>
    <row r="9" spans="1:4" ht="12.75">
      <c r="A9" s="6">
        <v>-67890</v>
      </c>
      <c r="B9" s="15">
        <v>39172</v>
      </c>
      <c r="C9" s="8">
        <f>XIRR(A3:A9,B3:B9)</f>
        <v>0.3873749673366548</v>
      </c>
      <c r="D9" s="8">
        <f>(1+XIRR(A3:A9,B3:B9))^((B9-B3)/365)-1</f>
        <v>0.08310840520767426</v>
      </c>
    </row>
    <row r="10" spans="1:4" ht="12.75">
      <c r="A10" s="6">
        <f>-A9</f>
        <v>67890</v>
      </c>
      <c r="B10" s="15">
        <v>39172</v>
      </c>
      <c r="C10" s="5"/>
      <c r="D10" s="5"/>
    </row>
    <row r="11" spans="1:4" ht="12.75">
      <c r="A11" s="6">
        <v>1234.56</v>
      </c>
      <c r="B11" s="15">
        <v>39178</v>
      </c>
      <c r="C11" s="5"/>
      <c r="D11" s="5"/>
    </row>
    <row r="12" spans="1:4" ht="12.75">
      <c r="A12" s="6">
        <v>1234.56</v>
      </c>
      <c r="B12" s="15">
        <v>39192</v>
      </c>
      <c r="C12" s="5"/>
      <c r="D12" s="5"/>
    </row>
    <row r="13" spans="1:4" ht="12.75">
      <c r="A13" s="6">
        <v>123.45</v>
      </c>
      <c r="B13" s="15">
        <v>39206</v>
      </c>
      <c r="C13" s="5"/>
      <c r="D13" s="5"/>
    </row>
    <row r="14" spans="1:4" ht="12.75">
      <c r="A14" s="6">
        <v>123.45</v>
      </c>
      <c r="B14" s="15">
        <v>39248</v>
      </c>
      <c r="C14" s="5"/>
      <c r="D14" s="5"/>
    </row>
    <row r="15" spans="1:4" ht="12.75">
      <c r="A15" s="6">
        <v>123.45</v>
      </c>
      <c r="B15" s="15">
        <v>39262</v>
      </c>
      <c r="C15" s="5"/>
      <c r="D15" s="5"/>
    </row>
    <row r="16" spans="1:4" ht="12.75">
      <c r="A16" s="6">
        <v>-70123</v>
      </c>
      <c r="B16" s="15">
        <v>39263</v>
      </c>
      <c r="C16" s="8">
        <f>XIRR(A10:A16,B10:B16)</f>
        <v>-0.03424839079380036</v>
      </c>
      <c r="D16" s="8">
        <f>(1+XIRR(A3:A16,B3:B16))^((B16-B3)/365)-1</f>
        <v>0.06944667161883777</v>
      </c>
    </row>
    <row r="17" spans="1:12" ht="12.75">
      <c r="A17" s="4"/>
      <c r="E17" s="9"/>
      <c r="F17" s="9"/>
      <c r="G17" s="9"/>
      <c r="H17" s="9"/>
      <c r="I17" s="9"/>
      <c r="J17" s="9"/>
      <c r="K17" s="9"/>
      <c r="L1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Admin</cp:lastModifiedBy>
  <dcterms:created xsi:type="dcterms:W3CDTF">2004-08-21T12:16:07Z</dcterms:created>
  <dcterms:modified xsi:type="dcterms:W3CDTF">2007-01-20T05:57:27Z</dcterms:modified>
  <cp:category/>
  <cp:version/>
  <cp:contentType/>
  <cp:contentStatus/>
</cp:coreProperties>
</file>